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9" i="1"/>
  <c r="C18"/>
  <c r="B18"/>
  <c r="C17"/>
  <c r="B17"/>
  <c r="C16"/>
  <c r="D16" s="1"/>
  <c r="B16"/>
  <c r="C15"/>
  <c r="B15"/>
  <c r="C14"/>
  <c r="D14" s="1"/>
  <c r="B14"/>
  <c r="C9"/>
  <c r="B9"/>
  <c r="D13"/>
  <c r="D12"/>
  <c r="D11"/>
  <c r="D18" l="1"/>
  <c r="D17"/>
  <c r="D15"/>
  <c r="D9"/>
</calcChain>
</file>

<file path=xl/sharedStrings.xml><?xml version="1.0" encoding="utf-8"?>
<sst xmlns="http://schemas.openxmlformats.org/spreadsheetml/2006/main" count="19" uniqueCount="19">
  <si>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</si>
  <si>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</si>
  <si>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</si>
  <si>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</si>
  <si>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</si>
  <si>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</si>
  <si>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</si>
  <si>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</si>
  <si>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</si>
  <si>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</si>
  <si>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</si>
  <si>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</si>
  <si>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</si>
  <si>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</si>
  <si>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</si>
  <si>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</si>
  <si>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</si>
  <si>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</si>
  <si>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01.04.2020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</si>
</sst>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3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D19" sqref="D19"/>
    </sheetView>
  </sheetViews>
  <sheetFormatPr defaultRowHeight="15"/>
  <cols>
    <col min="1" max="1" width="39.5703125" customWidth="1"/>
    <col min="2" max="2" width="15.85546875" customWidth="1"/>
    <col min="3" max="3" width="14.28515625" customWidth="1"/>
    <col min="4" max="4" width="19.42578125" customWidth="1"/>
  </cols>
  <sheetData>
    <row r="1" spans="1:4">
      <c r="A1" s="17" t="s">
        <v>18</v>
      </c>
      <c r="B1" s="17"/>
      <c r="C1" s="17"/>
      <c r="D1" s="17"/>
    </row>
    <row r="2" spans="1:4" ht="57" customHeight="1">
      <c r="A2" s="18"/>
      <c r="B2" s="18"/>
      <c r="C2" s="18"/>
      <c r="D2" s="18"/>
    </row>
    <row r="3" spans="1:4">
      <c r="A3" s="21" t="s">
        <v>0</v>
      </c>
      <c r="B3" s="19" t="s">
        <v>1</v>
      </c>
      <c r="C3" s="1"/>
      <c r="D3" s="19" t="s">
        <v>2</v>
      </c>
    </row>
    <row r="4" spans="1:4">
      <c r="A4" s="22"/>
      <c r="B4" s="20"/>
      <c r="C4" s="19" t="s">
        <v>3</v>
      </c>
      <c r="D4" s="20"/>
    </row>
    <row r="5" spans="1:4">
      <c r="A5" s="22"/>
      <c r="B5" s="20"/>
      <c r="C5" s="20"/>
      <c r="D5" s="20"/>
    </row>
    <row r="6" spans="1:4">
      <c r="A6" s="22"/>
      <c r="B6" s="20"/>
      <c r="C6" s="20"/>
      <c r="D6" s="20"/>
    </row>
    <row r="7" spans="1:4">
      <c r="A7" s="22"/>
      <c r="B7" s="20"/>
      <c r="C7" s="20"/>
      <c r="D7" s="20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28.5" customHeight="1">
      <c r="A9" s="13" t="s">
        <v>7</v>
      </c>
      <c r="B9" s="3">
        <f>705273650/1000</f>
        <v>705273.65</v>
      </c>
      <c r="C9" s="3">
        <f>201879009.75/1000</f>
        <v>201879.00975</v>
      </c>
      <c r="D9" s="4">
        <f>B9-C9</f>
        <v>503394.64025000005</v>
      </c>
    </row>
    <row r="10" spans="1:4" ht="15.75" customHeight="1">
      <c r="A10" s="14" t="s">
        <v>8</v>
      </c>
      <c r="B10" s="5"/>
      <c r="C10" s="6"/>
      <c r="D10" s="7"/>
    </row>
    <row r="11" spans="1:4" ht="34.5" customHeight="1">
      <c r="A11" s="15" t="s">
        <v>9</v>
      </c>
      <c r="B11" s="8">
        <v>0</v>
      </c>
      <c r="C11" s="8">
        <v>0</v>
      </c>
      <c r="D11" s="4">
        <f t="shared" ref="D11:D19" si="0">B11-C11</f>
        <v>0</v>
      </c>
    </row>
    <row r="12" spans="1:4" ht="51.75" customHeight="1">
      <c r="A12" s="15" t="s">
        <v>10</v>
      </c>
      <c r="B12" s="8">
        <v>0</v>
      </c>
      <c r="C12" s="8">
        <v>0</v>
      </c>
      <c r="D12" s="4">
        <f t="shared" si="0"/>
        <v>0</v>
      </c>
    </row>
    <row r="13" spans="1:4" ht="35.25" customHeight="1">
      <c r="A13" s="15" t="s">
        <v>11</v>
      </c>
      <c r="B13" s="8">
        <v>0</v>
      </c>
      <c r="C13" s="8">
        <v>0</v>
      </c>
      <c r="D13" s="4">
        <f t="shared" si="0"/>
        <v>0</v>
      </c>
    </row>
    <row r="14" spans="1:4" ht="27" customHeight="1">
      <c r="A14" s="15" t="s">
        <v>12</v>
      </c>
      <c r="B14" s="8">
        <f>705273650/1000</f>
        <v>705273.65</v>
      </c>
      <c r="C14" s="8">
        <f>201879009.75/1000</f>
        <v>201879.00975</v>
      </c>
      <c r="D14" s="4">
        <f t="shared" si="0"/>
        <v>503394.64025000005</v>
      </c>
    </row>
    <row r="15" spans="1:4" ht="41.25" customHeight="1">
      <c r="A15" s="15" t="s">
        <v>13</v>
      </c>
      <c r="B15" s="8">
        <f>394422100/1000</f>
        <v>394422.1</v>
      </c>
      <c r="C15" s="8">
        <f>118326630/1000</f>
        <v>118326.63</v>
      </c>
      <c r="D15" s="4">
        <f t="shared" si="0"/>
        <v>276095.46999999997</v>
      </c>
    </row>
    <row r="16" spans="1:4" ht="47.25" customHeight="1">
      <c r="A16" s="15" t="s">
        <v>14</v>
      </c>
      <c r="B16" s="8">
        <f>278903600/1000</f>
        <v>278903.59999999998</v>
      </c>
      <c r="C16" s="8">
        <f>83671080/1000</f>
        <v>83671.08</v>
      </c>
      <c r="D16" s="4">
        <f t="shared" si="0"/>
        <v>195232.51999999996</v>
      </c>
    </row>
    <row r="17" spans="1:4" ht="30" customHeight="1">
      <c r="A17" s="15" t="s">
        <v>15</v>
      </c>
      <c r="B17" s="8">
        <f>7347950/1000</f>
        <v>7347.95</v>
      </c>
      <c r="C17" s="8">
        <f>781299.75/1000</f>
        <v>781.29975000000002</v>
      </c>
      <c r="D17" s="4">
        <f t="shared" si="0"/>
        <v>6566.6502499999997</v>
      </c>
    </row>
    <row r="18" spans="1:4" ht="23.25" customHeight="1">
      <c r="A18" s="9" t="s">
        <v>16</v>
      </c>
      <c r="B18" s="10">
        <f>1115198650/1000</f>
        <v>1115198.6499999999</v>
      </c>
      <c r="C18" s="10">
        <f>125422332.7/1000</f>
        <v>125422.3327</v>
      </c>
      <c r="D18" s="4">
        <f t="shared" si="0"/>
        <v>989776.31729999988</v>
      </c>
    </row>
    <row r="19" spans="1:4" ht="39" customHeight="1">
      <c r="A19" s="11" t="s">
        <v>17</v>
      </c>
      <c r="B19" s="12">
        <v>0</v>
      </c>
      <c r="C19" s="12">
        <f>-76456677.05/1000</f>
        <v>-76456.677049999998</v>
      </c>
      <c r="D19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Карине Мазур</cp:lastModifiedBy>
  <dcterms:created xsi:type="dcterms:W3CDTF">2020-02-20T12:16:32Z</dcterms:created>
  <dcterms:modified xsi:type="dcterms:W3CDTF">2020-04-16T07:08:18Z</dcterms:modified>
</cp:coreProperties>
</file>